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8_{52957D43-B1AC-4278-A4B5-D54D330ED8B9}" xr6:coauthVersionLast="47" xr6:coauthVersionMax="47" xr10:uidLastSave="{00000000-0000-0000-0000-000000000000}"/>
  <bookViews>
    <workbookView xWindow="49170" yWindow="-1815" windowWidth="29040" windowHeight="15720" xr2:uid="{5E885C20-1750-4B71-AF0B-56C41D125A78}"/>
  </bookViews>
  <sheets>
    <sheet name="Sheet1" sheetId="1" r:id="rId1"/>
  </sheets>
  <definedNames>
    <definedName name="_xlnm._FilterDatabase" localSheetId="0" hidden="1">Sheet1!$A$1:$I$49</definedName>
  </definedNames>
  <calcPr calcId="191029" concurrentCalc="0" concurrentManual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3" i="1"/>
</calcChain>
</file>

<file path=xl/sharedStrings.xml><?xml version="1.0" encoding="utf-8"?>
<sst xmlns="http://schemas.openxmlformats.org/spreadsheetml/2006/main" count="207" uniqueCount="60">
  <si>
    <t>CUSIP</t>
  </si>
  <si>
    <t>AuctionDate</t>
  </si>
  <si>
    <t>IssueDate</t>
  </si>
  <si>
    <t>Term</t>
  </si>
  <si>
    <t>CouponType</t>
  </si>
  <si>
    <t>ModifiedDuration</t>
  </si>
  <si>
    <t>TenYearOnTheRunCUSIP</t>
  </si>
  <si>
    <t>OnTheRunModifiedDuration</t>
  </si>
  <si>
    <t>TenYearEquivalentFactor</t>
  </si>
  <si>
    <t>912810UE6</t>
  </si>
  <si>
    <t>30-Year</t>
  </si>
  <si>
    <t>COUPONS</t>
  </si>
  <si>
    <t>91282CLW9</t>
  </si>
  <si>
    <t>912810UF3</t>
  </si>
  <si>
    <t>20-Year</t>
  </si>
  <si>
    <t>912810UG1</t>
  </si>
  <si>
    <t>91282CMM0</t>
  </si>
  <si>
    <t>912810UH9</t>
  </si>
  <si>
    <t>TIPS COUPONS</t>
  </si>
  <si>
    <t>91282CML2</t>
  </si>
  <si>
    <t>912810UJ5</t>
  </si>
  <si>
    <t>912810UK2</t>
  </si>
  <si>
    <t>91282CNC1</t>
  </si>
  <si>
    <t>912810UL0</t>
  </si>
  <si>
    <t>91282CGQ8</t>
  </si>
  <si>
    <t>5-Year</t>
  </si>
  <si>
    <t>10-Year</t>
  </si>
  <si>
    <t>91282CMF5</t>
  </si>
  <si>
    <t>3-Year</t>
  </si>
  <si>
    <t>91282CMG3</t>
  </si>
  <si>
    <t>91282CMH1</t>
  </si>
  <si>
    <t>2-Year</t>
  </si>
  <si>
    <t>91282CMK4</t>
  </si>
  <si>
    <t>7-Year</t>
  </si>
  <si>
    <t>91282CMN8</t>
  </si>
  <si>
    <t>91282CMP3</t>
  </si>
  <si>
    <t>91282CMR9</t>
  </si>
  <si>
    <t>91282CMS7</t>
  </si>
  <si>
    <t>91282CMT5</t>
  </si>
  <si>
    <t>91282CMU2</t>
  </si>
  <si>
    <t>91282CMV0</t>
  </si>
  <si>
    <t>91282CMW8</t>
  </si>
  <si>
    <t>91282CMY4</t>
  </si>
  <si>
    <t>91282CMZ1</t>
  </si>
  <si>
    <t>91282CNA5</t>
  </si>
  <si>
    <t>91282CNB3</t>
  </si>
  <si>
    <t>91282CND9</t>
  </si>
  <si>
    <t>91282CNE7</t>
  </si>
  <si>
    <t>91282CNF4</t>
  </si>
  <si>
    <t>91282CNG2</t>
  </si>
  <si>
    <t>91282CNH0</t>
  </si>
  <si>
    <t>91282CNJ6</t>
  </si>
  <si>
    <t>91282CNK3</t>
  </si>
  <si>
    <t>91282CNL1</t>
  </si>
  <si>
    <t>AuctionAwardDollars (User Input)</t>
  </si>
  <si>
    <t>Auction Awards ($)</t>
  </si>
  <si>
    <t>Instructions</t>
  </si>
  <si>
    <t>Auction Awards (10-Year Equivalent)</t>
  </si>
  <si>
    <r>
      <t>To convert par amount awarded at auction to 10-year equivalent par, update</t>
    </r>
    <r>
      <rPr>
        <b/>
        <sz val="11"/>
        <color theme="1"/>
        <rFont val="Aptos Narrow"/>
        <family val="2"/>
        <scheme val="minor"/>
      </rPr>
      <t xml:space="preserve"> Column J</t>
    </r>
    <r>
      <rPr>
        <sz val="11"/>
        <color theme="1"/>
        <rFont val="Aptos Narrow"/>
        <family val="2"/>
        <scheme val="minor"/>
      </rPr>
      <t xml:space="preserve"> with the par amount awarded at auction. </t>
    </r>
    <r>
      <rPr>
        <b/>
        <sz val="11"/>
        <color theme="1"/>
        <rFont val="Aptos Narrow"/>
        <family val="2"/>
        <scheme val="minor"/>
      </rPr>
      <t xml:space="preserve">Cell M4 </t>
    </r>
    <r>
      <rPr>
        <sz val="11"/>
        <color theme="1"/>
        <rFont val="Aptos Narrow"/>
        <family val="2"/>
        <scheme val="minor"/>
      </rPr>
      <t xml:space="preserve">will show  total 10-year equivalents for Nominal Coupons and TIPS auctions between January and June 2025. 
10-year equivalent par is calculated by multiplying the par amount by the quotient of the modified duration of a security at auction by its 10-year benchmark security. The duration calculation uses end-of-day quotes and assumes the same settlement date as the auction for both securities. </t>
    </r>
  </si>
  <si>
    <t>10-Year Equivalent 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</si>
</sst>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0"/>
    <numFmt numFmtId="165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0" fillId="0" borderId="0" xfId="1" applyNumberFormat="1" applyFont="1"/>
    <xf numFmtId="165" fontId="0" fillId="0" borderId="7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0" xfId="0" applyAlignment="1">
      <alignment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771C-E038-42D5-9B05-3BB664834056}">
  <dimension ref="A1:M49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11.7109375" style="1" bestFit="1" customWidth="1"/>
    <col min="2" max="2" width="11.7109375" style="2" bestFit="1" customWidth="1"/>
    <col min="3" max="3" width="10.140625" style="2" bestFit="1" customWidth="1"/>
    <col min="4" max="4" width="7.5703125" style="1" bestFit="1" customWidth="1"/>
    <col min="5" max="5" width="14.140625" style="1" bestFit="1" customWidth="1"/>
    <col min="6" max="6" width="16.5703125" style="3" bestFit="1" customWidth="1"/>
    <col min="7" max="7" width="22.7109375" style="1" bestFit="1" customWidth="1"/>
    <col min="8" max="8" width="26.140625" style="1" bestFit="1" customWidth="1"/>
    <col min="9" max="9" width="23.140625" style="1" bestFit="1" customWidth="1"/>
    <col min="10" max="10" width="31.5703125" style="10" bestFit="1" customWidth="1"/>
    <col min="11" max="11" width="3.42578125" customWidth="1"/>
    <col min="12" max="13" width="35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7" t="s">
        <v>54</v>
      </c>
      <c r="L1" s="14" t="s">
        <v>59</v>
      </c>
      <c r="M1" s="15"/>
    </row>
    <row r="2" spans="1:13" x14ac:dyDescent="0.25">
      <c r="A2" s="1" t="s">
        <v>27</v>
      </c>
      <c r="B2" s="2">
        <v>45663</v>
      </c>
      <c r="C2" s="2">
        <v>45672</v>
      </c>
      <c r="D2" s="1" t="s">
        <v>28</v>
      </c>
      <c r="E2" s="1" t="s">
        <v>11</v>
      </c>
      <c r="F2" s="3">
        <v>2.7874918439402867</v>
      </c>
      <c r="G2" s="1" t="s">
        <v>12</v>
      </c>
      <c r="H2" s="3">
        <v>7.8663558697708345</v>
      </c>
      <c r="I2" s="1">
        <v>0.35436000000000001</v>
      </c>
      <c r="J2" s="8">
        <v>0</v>
      </c>
      <c r="L2" s="16"/>
      <c r="M2" s="17"/>
    </row>
    <row r="3" spans="1:13" x14ac:dyDescent="0.25">
      <c r="A3" s="1" t="s">
        <v>12</v>
      </c>
      <c r="B3" s="2">
        <v>45664</v>
      </c>
      <c r="C3" s="2">
        <v>45672</v>
      </c>
      <c r="D3" s="1" t="s">
        <v>26</v>
      </c>
      <c r="E3" s="1" t="s">
        <v>11</v>
      </c>
      <c r="F3" s="3">
        <v>7.8595997208627493</v>
      </c>
      <c r="G3" s="1" t="s">
        <v>12</v>
      </c>
      <c r="H3" s="3">
        <v>7.8595997208627493</v>
      </c>
      <c r="I3" s="1">
        <v>1</v>
      </c>
      <c r="J3" s="8">
        <v>0</v>
      </c>
      <c r="L3" s="5" t="s">
        <v>55</v>
      </c>
      <c r="M3" s="11">
        <f>SUM(J2:J49)</f>
        <v>0</v>
      </c>
    </row>
    <row r="4" spans="1:13" x14ac:dyDescent="0.25">
      <c r="A4" s="1" t="s">
        <v>9</v>
      </c>
      <c r="B4" s="2">
        <v>45665</v>
      </c>
      <c r="C4" s="2">
        <v>45672</v>
      </c>
      <c r="D4" s="1" t="s">
        <v>10</v>
      </c>
      <c r="E4" s="1" t="s">
        <v>11</v>
      </c>
      <c r="F4" s="3">
        <v>15.709817827958773</v>
      </c>
      <c r="G4" s="1" t="s">
        <v>12</v>
      </c>
      <c r="H4" s="3">
        <v>7.8590976498545828</v>
      </c>
      <c r="I4" s="1">
        <v>1.9989300000000001</v>
      </c>
      <c r="J4" s="8">
        <v>0</v>
      </c>
      <c r="L4" s="6" t="s">
        <v>57</v>
      </c>
      <c r="M4" s="12">
        <f>SUMPRODUCT(I2:I49,J2:J49)</f>
        <v>0</v>
      </c>
    </row>
    <row r="5" spans="1:13" x14ac:dyDescent="0.25">
      <c r="A5" s="1" t="s">
        <v>13</v>
      </c>
      <c r="B5" s="2">
        <v>45679</v>
      </c>
      <c r="C5" s="2">
        <v>45688</v>
      </c>
      <c r="D5" s="1" t="s">
        <v>14</v>
      </c>
      <c r="E5" s="1" t="s">
        <v>11</v>
      </c>
      <c r="F5" s="3">
        <v>12.601563526511008</v>
      </c>
      <c r="G5" s="1" t="s">
        <v>12</v>
      </c>
      <c r="H5" s="3">
        <v>7.825492350434172</v>
      </c>
      <c r="I5" s="1">
        <v>1.61032</v>
      </c>
      <c r="J5" s="8">
        <v>0</v>
      </c>
    </row>
    <row r="6" spans="1:13" x14ac:dyDescent="0.25">
      <c r="A6" s="1" t="s">
        <v>19</v>
      </c>
      <c r="B6" s="2">
        <v>45680</v>
      </c>
      <c r="C6" s="2">
        <v>45688</v>
      </c>
      <c r="D6" s="1" t="s">
        <v>26</v>
      </c>
      <c r="E6" s="1" t="s">
        <v>18</v>
      </c>
      <c r="F6" s="3">
        <v>4.4440348430223793</v>
      </c>
      <c r="G6" s="1" t="s">
        <v>19</v>
      </c>
      <c r="H6" s="3">
        <v>4.4440348430223793</v>
      </c>
      <c r="I6" s="1">
        <v>1</v>
      </c>
      <c r="J6" s="8">
        <v>0</v>
      </c>
      <c r="L6" s="4" t="s">
        <v>56</v>
      </c>
    </row>
    <row r="7" spans="1:13" ht="15" customHeight="1" x14ac:dyDescent="0.25">
      <c r="A7" s="1" t="s">
        <v>29</v>
      </c>
      <c r="B7" s="2">
        <v>45684</v>
      </c>
      <c r="C7" s="2">
        <v>45688</v>
      </c>
      <c r="D7" s="1" t="s">
        <v>25</v>
      </c>
      <c r="E7" s="1" t="s">
        <v>11</v>
      </c>
      <c r="F7" s="3">
        <v>4.4591095669131793</v>
      </c>
      <c r="G7" s="1" t="s">
        <v>12</v>
      </c>
      <c r="H7" s="3">
        <v>7.834929910328909</v>
      </c>
      <c r="I7" s="1">
        <v>0.56913000000000002</v>
      </c>
      <c r="J7" s="8">
        <v>0</v>
      </c>
      <c r="L7" s="18" t="s">
        <v>58</v>
      </c>
      <c r="M7" s="19"/>
    </row>
    <row r="8" spans="1:13" x14ac:dyDescent="0.25">
      <c r="A8" s="1" t="s">
        <v>30</v>
      </c>
      <c r="B8" s="2">
        <v>45684</v>
      </c>
      <c r="C8" s="2">
        <v>45688</v>
      </c>
      <c r="D8" s="1" t="s">
        <v>31</v>
      </c>
      <c r="E8" s="1" t="s">
        <v>11</v>
      </c>
      <c r="F8" s="3">
        <v>1.9002437282158313</v>
      </c>
      <c r="G8" s="1" t="s">
        <v>12</v>
      </c>
      <c r="H8" s="3">
        <v>7.834929910328909</v>
      </c>
      <c r="I8" s="1">
        <v>0.24253</v>
      </c>
      <c r="J8" s="8">
        <v>0</v>
      </c>
      <c r="L8" s="20"/>
      <c r="M8" s="21"/>
    </row>
    <row r="9" spans="1:13" ht="15" customHeight="1" x14ac:dyDescent="0.25">
      <c r="A9" s="1" t="s">
        <v>32</v>
      </c>
      <c r="B9" s="2">
        <v>45685</v>
      </c>
      <c r="C9" s="2">
        <v>45688</v>
      </c>
      <c r="D9" s="1" t="s">
        <v>33</v>
      </c>
      <c r="E9" s="1" t="s">
        <v>11</v>
      </c>
      <c r="F9" s="3">
        <v>5.970968713675382</v>
      </c>
      <c r="G9" s="1" t="s">
        <v>12</v>
      </c>
      <c r="H9" s="3">
        <v>7.8351772009124998</v>
      </c>
      <c r="I9" s="1">
        <v>0.76207000000000003</v>
      </c>
      <c r="J9" s="8">
        <v>0</v>
      </c>
      <c r="L9" s="20"/>
      <c r="M9" s="21"/>
    </row>
    <row r="10" spans="1:13" x14ac:dyDescent="0.25">
      <c r="A10" s="1" t="s">
        <v>34</v>
      </c>
      <c r="B10" s="2">
        <v>45699</v>
      </c>
      <c r="C10" s="2">
        <v>45706</v>
      </c>
      <c r="D10" s="1" t="s">
        <v>28</v>
      </c>
      <c r="E10" s="1" t="s">
        <v>11</v>
      </c>
      <c r="F10" s="3">
        <v>2.7800125592571083</v>
      </c>
      <c r="G10" s="1" t="s">
        <v>12</v>
      </c>
      <c r="H10" s="3">
        <v>7.7861672208260035</v>
      </c>
      <c r="I10" s="1">
        <v>0.35704999999999998</v>
      </c>
      <c r="J10" s="8">
        <v>0</v>
      </c>
      <c r="L10" s="20"/>
      <c r="M10" s="21"/>
    </row>
    <row r="11" spans="1:13" x14ac:dyDescent="0.25">
      <c r="A11" s="1" t="s">
        <v>16</v>
      </c>
      <c r="B11" s="2">
        <v>45700</v>
      </c>
      <c r="C11" s="2">
        <v>45706</v>
      </c>
      <c r="D11" s="1" t="s">
        <v>26</v>
      </c>
      <c r="E11" s="1" t="s">
        <v>11</v>
      </c>
      <c r="F11" s="3">
        <v>7.9273310667536165</v>
      </c>
      <c r="G11" s="1" t="s">
        <v>16</v>
      </c>
      <c r="H11" s="3">
        <v>7.9273310667536165</v>
      </c>
      <c r="I11" s="1">
        <v>1</v>
      </c>
      <c r="J11" s="8">
        <v>0</v>
      </c>
      <c r="L11" s="20"/>
      <c r="M11" s="21"/>
    </row>
    <row r="12" spans="1:13" x14ac:dyDescent="0.25">
      <c r="A12" s="1" t="s">
        <v>15</v>
      </c>
      <c r="B12" s="2">
        <v>45701</v>
      </c>
      <c r="C12" s="2">
        <v>45706</v>
      </c>
      <c r="D12" s="1" t="s">
        <v>10</v>
      </c>
      <c r="E12" s="1" t="s">
        <v>11</v>
      </c>
      <c r="F12" s="3">
        <v>16.00740452975181</v>
      </c>
      <c r="G12" s="1" t="s">
        <v>12</v>
      </c>
      <c r="H12" s="3">
        <v>7.7866628249947967</v>
      </c>
      <c r="I12" s="1">
        <v>2.0557500000000002</v>
      </c>
      <c r="J12" s="8">
        <v>0</v>
      </c>
      <c r="L12" s="20"/>
      <c r="M12" s="21"/>
    </row>
    <row r="13" spans="1:13" x14ac:dyDescent="0.25">
      <c r="A13" s="1" t="s">
        <v>20</v>
      </c>
      <c r="B13" s="2">
        <v>45707</v>
      </c>
      <c r="C13" s="2">
        <v>45716</v>
      </c>
      <c r="D13" s="1" t="s">
        <v>14</v>
      </c>
      <c r="E13" s="1" t="s">
        <v>11</v>
      </c>
      <c r="F13" s="3">
        <v>12.756465449781475</v>
      </c>
      <c r="G13" s="1" t="s">
        <v>16</v>
      </c>
      <c r="H13" s="3">
        <v>7.9109785691713208</v>
      </c>
      <c r="I13" s="1">
        <v>1.6125</v>
      </c>
      <c r="J13" s="8">
        <v>0</v>
      </c>
      <c r="L13" s="20"/>
      <c r="M13" s="21"/>
    </row>
    <row r="14" spans="1:13" x14ac:dyDescent="0.25">
      <c r="A14" s="1" t="s">
        <v>17</v>
      </c>
      <c r="B14" s="2">
        <v>45708</v>
      </c>
      <c r="C14" s="2">
        <v>45716</v>
      </c>
      <c r="D14" s="1" t="s">
        <v>10</v>
      </c>
      <c r="E14" s="1" t="s">
        <v>18</v>
      </c>
      <c r="F14" s="3">
        <v>10.603679870460422</v>
      </c>
      <c r="G14" s="1" t="s">
        <v>19</v>
      </c>
      <c r="H14" s="3">
        <v>4.414938353174283</v>
      </c>
      <c r="I14" s="1">
        <v>2.40177</v>
      </c>
      <c r="J14" s="8">
        <v>0</v>
      </c>
      <c r="L14" s="20"/>
      <c r="M14" s="21"/>
    </row>
    <row r="15" spans="1:13" x14ac:dyDescent="0.25">
      <c r="A15" s="1" t="s">
        <v>35</v>
      </c>
      <c r="B15" s="2">
        <v>45712</v>
      </c>
      <c r="C15" s="2">
        <v>45716</v>
      </c>
      <c r="D15" s="1" t="s">
        <v>31</v>
      </c>
      <c r="E15" s="1" t="s">
        <v>11</v>
      </c>
      <c r="F15" s="3">
        <v>1.9005507332772302</v>
      </c>
      <c r="G15" s="1" t="s">
        <v>16</v>
      </c>
      <c r="H15" s="3">
        <v>7.9275840772946777</v>
      </c>
      <c r="I15" s="1">
        <v>0.23974000000000001</v>
      </c>
      <c r="J15" s="8">
        <v>0</v>
      </c>
      <c r="L15" s="20"/>
      <c r="M15" s="21"/>
    </row>
    <row r="16" spans="1:13" x14ac:dyDescent="0.25">
      <c r="A16" s="1" t="s">
        <v>24</v>
      </c>
      <c r="B16" s="2">
        <v>45713</v>
      </c>
      <c r="C16" s="2">
        <v>45716</v>
      </c>
      <c r="D16" s="1" t="s">
        <v>25</v>
      </c>
      <c r="E16" s="1" t="s">
        <v>11</v>
      </c>
      <c r="F16" s="3">
        <v>4.4872290500972838</v>
      </c>
      <c r="G16" s="1" t="s">
        <v>16</v>
      </c>
      <c r="H16" s="3">
        <v>7.940841829403456</v>
      </c>
      <c r="I16" s="1">
        <v>0.56508000000000003</v>
      </c>
      <c r="J16" s="8">
        <v>0</v>
      </c>
      <c r="L16" s="20"/>
      <c r="M16" s="21"/>
    </row>
    <row r="17" spans="1:13" x14ac:dyDescent="0.25">
      <c r="A17" s="1" t="s">
        <v>36</v>
      </c>
      <c r="B17" s="2">
        <v>45714</v>
      </c>
      <c r="C17" s="2">
        <v>45716</v>
      </c>
      <c r="D17" s="1" t="s">
        <v>33</v>
      </c>
      <c r="E17" s="1" t="s">
        <v>11</v>
      </c>
      <c r="F17" s="3">
        <v>6.0239307683595902</v>
      </c>
      <c r="G17" s="1" t="s">
        <v>16</v>
      </c>
      <c r="H17" s="3">
        <v>7.9456251068086496</v>
      </c>
      <c r="I17" s="1">
        <v>0.75814000000000004</v>
      </c>
      <c r="J17" s="8">
        <v>0</v>
      </c>
      <c r="L17" s="20"/>
      <c r="M17" s="21"/>
    </row>
    <row r="18" spans="1:13" x14ac:dyDescent="0.25">
      <c r="A18" s="1" t="s">
        <v>37</v>
      </c>
      <c r="B18" s="2">
        <v>45727</v>
      </c>
      <c r="C18" s="2">
        <v>45733</v>
      </c>
      <c r="D18" s="1" t="s">
        <v>28</v>
      </c>
      <c r="E18" s="1" t="s">
        <v>11</v>
      </c>
      <c r="F18" s="3">
        <v>2.8001839262294146</v>
      </c>
      <c r="G18" s="1" t="s">
        <v>16</v>
      </c>
      <c r="H18" s="3">
        <v>7.8967289188452776</v>
      </c>
      <c r="I18" s="1">
        <v>0.35460000000000003</v>
      </c>
      <c r="J18" s="8">
        <v>0</v>
      </c>
      <c r="L18" s="22"/>
      <c r="M18" s="23"/>
    </row>
    <row r="19" spans="1:13" x14ac:dyDescent="0.25">
      <c r="A19" s="1" t="s">
        <v>16</v>
      </c>
      <c r="B19" s="2">
        <v>45728</v>
      </c>
      <c r="C19" s="2">
        <v>45733</v>
      </c>
      <c r="D19" s="1" t="s">
        <v>26</v>
      </c>
      <c r="E19" s="1" t="s">
        <v>11</v>
      </c>
      <c r="F19" s="3">
        <v>7.8926458066080123</v>
      </c>
      <c r="G19" s="1" t="s">
        <v>16</v>
      </c>
      <c r="H19" s="3">
        <v>7.8926458066080123</v>
      </c>
      <c r="I19" s="1">
        <v>1</v>
      </c>
      <c r="J19" s="8">
        <v>0</v>
      </c>
      <c r="L19" s="13"/>
      <c r="M19" s="13"/>
    </row>
    <row r="20" spans="1:13" x14ac:dyDescent="0.25">
      <c r="A20" s="1" t="s">
        <v>15</v>
      </c>
      <c r="B20" s="2">
        <v>45729</v>
      </c>
      <c r="C20" s="2">
        <v>45733</v>
      </c>
      <c r="D20" s="1" t="s">
        <v>10</v>
      </c>
      <c r="E20" s="1" t="s">
        <v>11</v>
      </c>
      <c r="F20" s="3">
        <v>16.097376724350518</v>
      </c>
      <c r="G20" s="1" t="s">
        <v>16</v>
      </c>
      <c r="H20" s="3">
        <v>7.8981665603382103</v>
      </c>
      <c r="I20" s="1">
        <v>2.0381200000000002</v>
      </c>
      <c r="J20" s="8">
        <v>0</v>
      </c>
      <c r="L20" s="13"/>
      <c r="M20" s="13"/>
    </row>
    <row r="21" spans="1:13" x14ac:dyDescent="0.25">
      <c r="A21" s="1" t="s">
        <v>20</v>
      </c>
      <c r="B21" s="2">
        <v>45734</v>
      </c>
      <c r="C21" s="2">
        <v>45747</v>
      </c>
      <c r="D21" s="1" t="s">
        <v>14</v>
      </c>
      <c r="E21" s="1" t="s">
        <v>11</v>
      </c>
      <c r="F21" s="3">
        <v>12.769461660847536</v>
      </c>
      <c r="G21" s="1" t="s">
        <v>16</v>
      </c>
      <c r="H21" s="3">
        <v>7.8585355548536837</v>
      </c>
      <c r="I21" s="1">
        <v>1.6249199999999999</v>
      </c>
      <c r="J21" s="8">
        <v>0</v>
      </c>
      <c r="L21" s="13"/>
      <c r="M21" s="13"/>
    </row>
    <row r="22" spans="1:13" x14ac:dyDescent="0.25">
      <c r="A22" s="1" t="s">
        <v>19</v>
      </c>
      <c r="B22" s="2">
        <v>45736</v>
      </c>
      <c r="C22" s="2">
        <v>45747</v>
      </c>
      <c r="D22" s="1" t="s">
        <v>26</v>
      </c>
      <c r="E22" s="1" t="s">
        <v>18</v>
      </c>
      <c r="F22" s="3">
        <v>4.3824147563796583</v>
      </c>
      <c r="G22" s="1" t="s">
        <v>19</v>
      </c>
      <c r="H22" s="3">
        <v>4.3824147563796583</v>
      </c>
      <c r="I22" s="1">
        <v>1</v>
      </c>
      <c r="J22" s="8">
        <v>0</v>
      </c>
      <c r="L22" s="13"/>
      <c r="M22" s="13"/>
    </row>
    <row r="23" spans="1:13" x14ac:dyDescent="0.25">
      <c r="A23" s="1" t="s">
        <v>40</v>
      </c>
      <c r="B23" s="2">
        <v>45741</v>
      </c>
      <c r="C23" s="2">
        <v>45747</v>
      </c>
      <c r="D23" s="1" t="s">
        <v>31</v>
      </c>
      <c r="E23" s="1" t="s">
        <v>11</v>
      </c>
      <c r="F23" s="3">
        <v>1.9055713273358001</v>
      </c>
      <c r="G23" s="1" t="s">
        <v>16</v>
      </c>
      <c r="H23" s="3">
        <v>7.8546854297331308</v>
      </c>
      <c r="I23" s="1">
        <v>0.24260000000000001</v>
      </c>
      <c r="J23" s="8">
        <v>0</v>
      </c>
      <c r="L23" s="13"/>
      <c r="M23" s="13"/>
    </row>
    <row r="24" spans="1:13" x14ac:dyDescent="0.25">
      <c r="A24" s="1" t="s">
        <v>39</v>
      </c>
      <c r="B24" s="2">
        <v>45742</v>
      </c>
      <c r="C24" s="2">
        <v>45747</v>
      </c>
      <c r="D24" s="1" t="s">
        <v>25</v>
      </c>
      <c r="E24" s="1" t="s">
        <v>11</v>
      </c>
      <c r="F24" s="3">
        <v>4.4878111019044216</v>
      </c>
      <c r="G24" s="1" t="s">
        <v>16</v>
      </c>
      <c r="H24" s="3">
        <v>7.8498545842226539</v>
      </c>
      <c r="I24" s="1">
        <v>0.57171000000000005</v>
      </c>
      <c r="J24" s="8">
        <v>0</v>
      </c>
      <c r="L24" s="13"/>
      <c r="M24" s="13"/>
    </row>
    <row r="25" spans="1:13" x14ac:dyDescent="0.25">
      <c r="A25" s="1" t="s">
        <v>38</v>
      </c>
      <c r="B25" s="2">
        <v>45743</v>
      </c>
      <c r="C25" s="2">
        <v>45747</v>
      </c>
      <c r="D25" s="1" t="s">
        <v>33</v>
      </c>
      <c r="E25" s="1" t="s">
        <v>11</v>
      </c>
      <c r="F25" s="3">
        <v>6.0209547061970081</v>
      </c>
      <c r="G25" s="1" t="s">
        <v>16</v>
      </c>
      <c r="H25" s="3">
        <v>7.8488859753517177</v>
      </c>
      <c r="I25" s="1">
        <v>0.76710999999999996</v>
      </c>
      <c r="J25" s="8">
        <v>0</v>
      </c>
      <c r="L25" s="13"/>
      <c r="M25" s="13"/>
    </row>
    <row r="26" spans="1:13" x14ac:dyDescent="0.25">
      <c r="A26" s="1" t="s">
        <v>41</v>
      </c>
      <c r="B26" s="2">
        <v>45755</v>
      </c>
      <c r="C26" s="2">
        <v>45762</v>
      </c>
      <c r="D26" s="1" t="s">
        <v>28</v>
      </c>
      <c r="E26" s="1" t="s">
        <v>11</v>
      </c>
      <c r="F26" s="3">
        <v>2.8122123299196287</v>
      </c>
      <c r="G26" s="1" t="s">
        <v>16</v>
      </c>
      <c r="H26" s="3">
        <v>7.8166790262141328</v>
      </c>
      <c r="I26" s="1">
        <v>0.35976999999999998</v>
      </c>
      <c r="J26" s="8">
        <v>0</v>
      </c>
      <c r="L26" s="13"/>
      <c r="M26" s="13"/>
    </row>
    <row r="27" spans="1:13" x14ac:dyDescent="0.25">
      <c r="A27" s="1" t="s">
        <v>16</v>
      </c>
      <c r="B27" s="2">
        <v>45756</v>
      </c>
      <c r="C27" s="2">
        <v>45762</v>
      </c>
      <c r="D27" s="1" t="s">
        <v>26</v>
      </c>
      <c r="E27" s="1" t="s">
        <v>11</v>
      </c>
      <c r="F27" s="3">
        <v>7.8118501352285721</v>
      </c>
      <c r="G27" s="1" t="s">
        <v>16</v>
      </c>
      <c r="H27" s="3">
        <v>7.8118501352285721</v>
      </c>
      <c r="I27" s="1">
        <v>1</v>
      </c>
      <c r="J27" s="8">
        <v>0</v>
      </c>
      <c r="L27" s="13"/>
      <c r="M27" s="13"/>
    </row>
    <row r="28" spans="1:13" x14ac:dyDescent="0.25">
      <c r="A28" s="1" t="s">
        <v>15</v>
      </c>
      <c r="B28" s="2">
        <v>45757</v>
      </c>
      <c r="C28" s="2">
        <v>45762</v>
      </c>
      <c r="D28" s="1" t="s">
        <v>10</v>
      </c>
      <c r="E28" s="1" t="s">
        <v>11</v>
      </c>
      <c r="F28" s="3">
        <v>15.695607679163784</v>
      </c>
      <c r="G28" s="1" t="s">
        <v>16</v>
      </c>
      <c r="H28" s="3">
        <v>7.8001775950312666</v>
      </c>
      <c r="I28" s="1">
        <v>2.0122100000000001</v>
      </c>
      <c r="J28" s="8">
        <v>0</v>
      </c>
      <c r="L28" s="13"/>
      <c r="M28" s="13"/>
    </row>
    <row r="29" spans="1:13" x14ac:dyDescent="0.25">
      <c r="A29" s="1" t="s">
        <v>20</v>
      </c>
      <c r="B29" s="2">
        <v>45763</v>
      </c>
      <c r="C29" s="2">
        <v>45777</v>
      </c>
      <c r="D29" s="1" t="s">
        <v>14</v>
      </c>
      <c r="E29" s="1" t="s">
        <v>11</v>
      </c>
      <c r="F29" s="3">
        <v>12.607212929959399</v>
      </c>
      <c r="G29" s="1" t="s">
        <v>16</v>
      </c>
      <c r="H29" s="3">
        <v>7.7781895992514958</v>
      </c>
      <c r="I29" s="1">
        <v>1.6208400000000001</v>
      </c>
      <c r="J29" s="8">
        <v>0</v>
      </c>
      <c r="L29" s="13"/>
      <c r="M29" s="13"/>
    </row>
    <row r="30" spans="1:13" x14ac:dyDescent="0.25">
      <c r="A30" s="1" t="s">
        <v>45</v>
      </c>
      <c r="B30" s="2">
        <v>45764</v>
      </c>
      <c r="C30" s="2">
        <v>45777</v>
      </c>
      <c r="D30" s="1" t="s">
        <v>25</v>
      </c>
      <c r="E30" s="1" t="s">
        <v>18</v>
      </c>
      <c r="F30" s="3">
        <v>2.3670849294124356</v>
      </c>
      <c r="G30" s="1" t="s">
        <v>19</v>
      </c>
      <c r="H30" s="3">
        <v>4.3350816699747954</v>
      </c>
      <c r="I30" s="1">
        <v>0.54603000000000002</v>
      </c>
      <c r="J30" s="8">
        <v>0</v>
      </c>
    </row>
    <row r="31" spans="1:13" x14ac:dyDescent="0.25">
      <c r="A31" s="1" t="s">
        <v>42</v>
      </c>
      <c r="B31" s="2">
        <v>45769</v>
      </c>
      <c r="C31" s="2">
        <v>45777</v>
      </c>
      <c r="D31" s="1" t="s">
        <v>31</v>
      </c>
      <c r="E31" s="1" t="s">
        <v>11</v>
      </c>
      <c r="F31" s="3">
        <v>1.9091849188951484</v>
      </c>
      <c r="G31" s="1" t="s">
        <v>16</v>
      </c>
      <c r="H31" s="3">
        <v>7.7626647533495534</v>
      </c>
      <c r="I31" s="1">
        <v>0.24593999999999999</v>
      </c>
      <c r="J31" s="8">
        <v>0</v>
      </c>
    </row>
    <row r="32" spans="1:13" x14ac:dyDescent="0.25">
      <c r="A32" s="1" t="s">
        <v>43</v>
      </c>
      <c r="B32" s="2">
        <v>45770</v>
      </c>
      <c r="C32" s="2">
        <v>45777</v>
      </c>
      <c r="D32" s="1" t="s">
        <v>25</v>
      </c>
      <c r="E32" s="1" t="s">
        <v>11</v>
      </c>
      <c r="F32" s="3">
        <v>4.501063342901392</v>
      </c>
      <c r="G32" s="1" t="s">
        <v>16</v>
      </c>
      <c r="H32" s="3">
        <v>7.7651043102545909</v>
      </c>
      <c r="I32" s="1">
        <v>0.57965</v>
      </c>
      <c r="J32" s="8">
        <v>0</v>
      </c>
    </row>
    <row r="33" spans="1:10" x14ac:dyDescent="0.25">
      <c r="A33" s="1" t="s">
        <v>44</v>
      </c>
      <c r="B33" s="2">
        <v>45771</v>
      </c>
      <c r="C33" s="2">
        <v>45777</v>
      </c>
      <c r="D33" s="1" t="s">
        <v>33</v>
      </c>
      <c r="E33" s="1" t="s">
        <v>11</v>
      </c>
      <c r="F33" s="3">
        <v>6.0460151015614683</v>
      </c>
      <c r="G33" s="1" t="s">
        <v>16</v>
      </c>
      <c r="H33" s="3">
        <v>7.7733604908268719</v>
      </c>
      <c r="I33" s="1">
        <v>0.77778999999999998</v>
      </c>
      <c r="J33" s="8">
        <v>0</v>
      </c>
    </row>
    <row r="34" spans="1:10" x14ac:dyDescent="0.25">
      <c r="A34" s="1" t="s">
        <v>46</v>
      </c>
      <c r="B34" s="2">
        <v>45782</v>
      </c>
      <c r="C34" s="2">
        <v>45792</v>
      </c>
      <c r="D34" s="1" t="s">
        <v>28</v>
      </c>
      <c r="E34" s="1" t="s">
        <v>11</v>
      </c>
      <c r="F34" s="3">
        <v>2.8117667261817689</v>
      </c>
      <c r="G34" s="1" t="s">
        <v>16</v>
      </c>
      <c r="H34" s="3">
        <v>7.7292908017367976</v>
      </c>
      <c r="I34" s="1">
        <v>0.36377999999999999</v>
      </c>
      <c r="J34" s="8">
        <v>0</v>
      </c>
    </row>
    <row r="35" spans="1:10" x14ac:dyDescent="0.25">
      <c r="A35" s="1" t="s">
        <v>22</v>
      </c>
      <c r="B35" s="2">
        <v>45783</v>
      </c>
      <c r="C35" s="2">
        <v>45792</v>
      </c>
      <c r="D35" s="1" t="s">
        <v>26</v>
      </c>
      <c r="E35" s="1" t="s">
        <v>11</v>
      </c>
      <c r="F35" s="3">
        <v>8.0712732089603012</v>
      </c>
      <c r="G35" s="1" t="s">
        <v>22</v>
      </c>
      <c r="H35" s="3">
        <v>8.0712732089603012</v>
      </c>
      <c r="I35" s="1">
        <v>1</v>
      </c>
      <c r="J35" s="8">
        <v>0</v>
      </c>
    </row>
    <row r="36" spans="1:10" x14ac:dyDescent="0.25">
      <c r="A36" s="1" t="s">
        <v>21</v>
      </c>
      <c r="B36" s="2">
        <v>45785</v>
      </c>
      <c r="C36" s="2">
        <v>45792</v>
      </c>
      <c r="D36" s="1" t="s">
        <v>10</v>
      </c>
      <c r="E36" s="1" t="s">
        <v>11</v>
      </c>
      <c r="F36" s="3">
        <v>15.806248194132557</v>
      </c>
      <c r="G36" s="1" t="s">
        <v>16</v>
      </c>
      <c r="H36" s="3">
        <v>7.726125510089112</v>
      </c>
      <c r="I36" s="1">
        <v>2.04582</v>
      </c>
      <c r="J36" s="8">
        <v>0</v>
      </c>
    </row>
    <row r="37" spans="1:10" x14ac:dyDescent="0.25">
      <c r="A37" s="1" t="s">
        <v>23</v>
      </c>
      <c r="B37" s="2">
        <v>45798</v>
      </c>
      <c r="C37" s="2">
        <v>45810</v>
      </c>
      <c r="D37" s="1" t="s">
        <v>14</v>
      </c>
      <c r="E37" s="1" t="s">
        <v>11</v>
      </c>
      <c r="F37" s="3">
        <v>12.44554585475888</v>
      </c>
      <c r="G37" s="1" t="s">
        <v>22</v>
      </c>
      <c r="H37" s="3">
        <v>7.9871171912695038</v>
      </c>
      <c r="I37" s="1">
        <v>1.5582</v>
      </c>
      <c r="J37" s="8">
        <v>0</v>
      </c>
    </row>
    <row r="38" spans="1:10" x14ac:dyDescent="0.25">
      <c r="A38" s="1" t="s">
        <v>19</v>
      </c>
      <c r="B38" s="2">
        <v>45799</v>
      </c>
      <c r="C38" s="2">
        <v>45807</v>
      </c>
      <c r="D38" s="1" t="s">
        <v>26</v>
      </c>
      <c r="E38" s="1" t="s">
        <v>18</v>
      </c>
      <c r="F38" s="3">
        <v>4.2917809515500212</v>
      </c>
      <c r="G38" s="1" t="s">
        <v>19</v>
      </c>
      <c r="H38" s="3">
        <v>4.2917809515500212</v>
      </c>
      <c r="I38" s="1">
        <v>1</v>
      </c>
      <c r="J38" s="8">
        <v>0</v>
      </c>
    </row>
    <row r="39" spans="1:10" x14ac:dyDescent="0.25">
      <c r="A39" s="1" t="s">
        <v>47</v>
      </c>
      <c r="B39" s="2">
        <v>45804</v>
      </c>
      <c r="C39" s="2">
        <v>45810</v>
      </c>
      <c r="D39" s="1" t="s">
        <v>31</v>
      </c>
      <c r="E39" s="1" t="s">
        <v>11</v>
      </c>
      <c r="F39" s="3">
        <v>1.900518238302406</v>
      </c>
      <c r="G39" s="1" t="s">
        <v>22</v>
      </c>
      <c r="H39" s="3">
        <v>8.0062551750668458</v>
      </c>
      <c r="I39" s="1">
        <v>0.23738000000000001</v>
      </c>
      <c r="J39" s="8">
        <v>0</v>
      </c>
    </row>
    <row r="40" spans="1:10" x14ac:dyDescent="0.25">
      <c r="A40" s="1" t="s">
        <v>49</v>
      </c>
      <c r="B40" s="2">
        <v>45805</v>
      </c>
      <c r="C40" s="2">
        <v>45810</v>
      </c>
      <c r="D40" s="1" t="s">
        <v>25</v>
      </c>
      <c r="E40" s="1" t="s">
        <v>11</v>
      </c>
      <c r="F40" s="3">
        <v>4.4840820372650096</v>
      </c>
      <c r="G40" s="1" t="s">
        <v>22</v>
      </c>
      <c r="H40" s="3">
        <v>8.0021119131659564</v>
      </c>
      <c r="I40" s="1">
        <v>0.56035999999999997</v>
      </c>
      <c r="J40" s="8">
        <v>0</v>
      </c>
    </row>
    <row r="41" spans="1:10" x14ac:dyDescent="0.25">
      <c r="A41" s="1" t="s">
        <v>48</v>
      </c>
      <c r="B41" s="2">
        <v>45806</v>
      </c>
      <c r="C41" s="2">
        <v>45810</v>
      </c>
      <c r="D41" s="1" t="s">
        <v>33</v>
      </c>
      <c r="E41" s="1" t="s">
        <v>11</v>
      </c>
      <c r="F41" s="3">
        <v>6.0168563594385915</v>
      </c>
      <c r="G41" s="1" t="s">
        <v>22</v>
      </c>
      <c r="H41" s="3">
        <v>8.0094132043016621</v>
      </c>
      <c r="I41" s="1">
        <v>0.75122</v>
      </c>
      <c r="J41" s="8">
        <v>0</v>
      </c>
    </row>
    <row r="42" spans="1:10" x14ac:dyDescent="0.25">
      <c r="A42" s="1" t="s">
        <v>50</v>
      </c>
      <c r="B42" s="2">
        <v>45818</v>
      </c>
      <c r="C42" s="2">
        <v>45824</v>
      </c>
      <c r="D42" s="1" t="s">
        <v>28</v>
      </c>
      <c r="E42" s="1" t="s">
        <v>11</v>
      </c>
      <c r="F42" s="3">
        <v>2.8022523505158476</v>
      </c>
      <c r="G42" s="1" t="s">
        <v>22</v>
      </c>
      <c r="H42" s="3">
        <v>7.9658133404254228</v>
      </c>
      <c r="I42" s="1">
        <v>0.35177999999999998</v>
      </c>
      <c r="J42" s="8">
        <v>0</v>
      </c>
    </row>
    <row r="43" spans="1:10" x14ac:dyDescent="0.25">
      <c r="A43" s="1" t="s">
        <v>22</v>
      </c>
      <c r="B43" s="2">
        <v>45819</v>
      </c>
      <c r="C43" s="2">
        <v>45824</v>
      </c>
      <c r="D43" s="1" t="s">
        <v>26</v>
      </c>
      <c r="E43" s="1" t="s">
        <v>11</v>
      </c>
      <c r="F43" s="3">
        <v>7.971905211657524</v>
      </c>
      <c r="G43" s="1" t="s">
        <v>22</v>
      </c>
      <c r="H43" s="3">
        <v>7.971905211657524</v>
      </c>
      <c r="I43" s="1">
        <v>1</v>
      </c>
      <c r="J43" s="8">
        <v>0</v>
      </c>
    </row>
    <row r="44" spans="1:10" x14ac:dyDescent="0.25">
      <c r="A44" s="1" t="s">
        <v>21</v>
      </c>
      <c r="B44" s="2">
        <v>45820</v>
      </c>
      <c r="C44" s="2">
        <v>45824</v>
      </c>
      <c r="D44" s="1" t="s">
        <v>10</v>
      </c>
      <c r="E44" s="1" t="s">
        <v>11</v>
      </c>
      <c r="F44" s="3">
        <v>15.71460531084753</v>
      </c>
      <c r="G44" s="1" t="s">
        <v>22</v>
      </c>
      <c r="H44" s="3">
        <v>7.9794132511414819</v>
      </c>
      <c r="I44" s="1">
        <v>1.96939</v>
      </c>
      <c r="J44" s="8">
        <v>0</v>
      </c>
    </row>
    <row r="45" spans="1:10" x14ac:dyDescent="0.25">
      <c r="A45" s="1" t="s">
        <v>23</v>
      </c>
      <c r="B45" s="2">
        <v>45824</v>
      </c>
      <c r="C45" s="2">
        <v>45838</v>
      </c>
      <c r="D45" s="1" t="s">
        <v>14</v>
      </c>
      <c r="E45" s="1" t="s">
        <v>11</v>
      </c>
      <c r="F45" s="3">
        <v>12.448445837030862</v>
      </c>
      <c r="G45" s="1" t="s">
        <v>22</v>
      </c>
      <c r="H45" s="3">
        <v>7.9314668035786102</v>
      </c>
      <c r="I45" s="1">
        <v>1.5694999999999999</v>
      </c>
      <c r="J45" s="8">
        <v>0</v>
      </c>
    </row>
    <row r="46" spans="1:10" x14ac:dyDescent="0.25">
      <c r="A46" s="1" t="s">
        <v>45</v>
      </c>
      <c r="B46" s="2">
        <v>45825</v>
      </c>
      <c r="C46" s="2">
        <v>45838</v>
      </c>
      <c r="D46" s="1" t="s">
        <v>25</v>
      </c>
      <c r="E46" s="1" t="s">
        <v>18</v>
      </c>
      <c r="F46" s="3">
        <v>2.2866877342403984</v>
      </c>
      <c r="G46" s="1" t="s">
        <v>19</v>
      </c>
      <c r="H46" s="3">
        <v>4.2560469316535929</v>
      </c>
      <c r="I46" s="1">
        <v>0.53727999999999998</v>
      </c>
      <c r="J46" s="8">
        <v>0</v>
      </c>
    </row>
    <row r="47" spans="1:10" x14ac:dyDescent="0.25">
      <c r="A47" s="1" t="s">
        <v>53</v>
      </c>
      <c r="B47" s="2">
        <v>45832</v>
      </c>
      <c r="C47" s="2">
        <v>45838</v>
      </c>
      <c r="D47" s="1" t="s">
        <v>31</v>
      </c>
      <c r="E47" s="1" t="s">
        <v>11</v>
      </c>
      <c r="F47" s="3">
        <v>1.9092256917898742</v>
      </c>
      <c r="G47" s="1" t="s">
        <v>22</v>
      </c>
      <c r="H47" s="3">
        <v>7.95010501435251</v>
      </c>
      <c r="I47" s="1">
        <v>0.24015</v>
      </c>
      <c r="J47" s="8">
        <v>0</v>
      </c>
    </row>
    <row r="48" spans="1:10" x14ac:dyDescent="0.25">
      <c r="A48" s="1" t="s">
        <v>52</v>
      </c>
      <c r="B48" s="2">
        <v>45833</v>
      </c>
      <c r="C48" s="2">
        <v>45838</v>
      </c>
      <c r="D48" s="1" t="s">
        <v>25</v>
      </c>
      <c r="E48" s="1" t="s">
        <v>11</v>
      </c>
      <c r="F48" s="3">
        <v>4.5067030370577656</v>
      </c>
      <c r="G48" s="1" t="s">
        <v>22</v>
      </c>
      <c r="H48" s="3">
        <v>7.9505849980241248</v>
      </c>
      <c r="I48" s="1">
        <v>0.56684000000000001</v>
      </c>
      <c r="J48" s="8">
        <v>0</v>
      </c>
    </row>
    <row r="49" spans="1:10" x14ac:dyDescent="0.25">
      <c r="A49" s="1" t="s">
        <v>51</v>
      </c>
      <c r="B49" s="2">
        <v>45834</v>
      </c>
      <c r="C49" s="2">
        <v>45838</v>
      </c>
      <c r="D49" s="1" t="s">
        <v>33</v>
      </c>
      <c r="E49" s="1" t="s">
        <v>11</v>
      </c>
      <c r="F49" s="3">
        <v>6.0535863912426526</v>
      </c>
      <c r="G49" s="1" t="s">
        <v>22</v>
      </c>
      <c r="H49" s="3">
        <v>7.9565673990045473</v>
      </c>
      <c r="I49" s="1">
        <v>0.76083000000000001</v>
      </c>
      <c r="J49" s="9">
        <v>0</v>
      </c>
    </row>
  </sheetData>
  <mergeCells count="2">
    <mergeCell ref="L1:M2"/>
    <mergeCell ref="L7:M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2025-09-17T19:35:50Z</dcterms:created>
  <dcterms:modified xsi:type="dcterms:W3CDTF">2025-09-18T20:14:54Z</dcterms:modified>
</cp:coreProperties>
</file>